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mhejral\Desktop\úložná\moje\Honda_z_práce\stat_spotř\"/>
    </mc:Choice>
  </mc:AlternateContent>
  <xr:revisionPtr revIDLastSave="0" documentId="13_ncr:1_{26BAB58D-E2A9-47AC-97F1-60D81F312AFA}" xr6:coauthVersionLast="47" xr6:coauthVersionMax="47" xr10:uidLastSave="{00000000-0000-0000-0000-000000000000}"/>
  <bookViews>
    <workbookView xWindow="1830" yWindow="1350" windowWidth="28770" windowHeight="13005" xr2:uid="{00000000-000D-0000-FFFF-FFFF00000000}"/>
  </bookViews>
  <sheets>
    <sheet name="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C4" i="1"/>
  <c r="C9" i="1"/>
  <c r="C8" i="1"/>
  <c r="C6" i="1"/>
  <c r="C7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5" i="1"/>
  <c r="F7" i="1"/>
</calcChain>
</file>

<file path=xl/sharedStrings.xml><?xml version="1.0" encoding="utf-8"?>
<sst xmlns="http://schemas.openxmlformats.org/spreadsheetml/2006/main" count="6" uniqueCount="6">
  <si>
    <t>Celkem km</t>
  </si>
  <si>
    <t>Celkem natankováno</t>
  </si>
  <si>
    <t>Celkem průměr</t>
  </si>
  <si>
    <t>Km</t>
  </si>
  <si>
    <t>Prúměrná spotřeba</t>
  </si>
  <si>
    <t>Litry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</si>
</sst>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rgb="FF0A0A0A"/>
      <name val="Arial Unicode MS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charset val="238"/>
      <scheme val="minor"/>
    </font>
    <font>
      <sz val="11"/>
      <color rgb="FF0A0A0A"/>
      <name val="Courier New"/>
      <family val="3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2" fontId="4" fillId="0" borderId="0" xfId="0" applyNumberFormat="1" applyFont="1"/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ální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A0A0A"/>
        <name val="Arial Unicode MS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FFFFCC"/>
      <color rgb="FFFF99CC"/>
      <color rgb="FFFF7C80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6615A88-4B69-41E0-A96B-8BA111FA3042}" name="Tabulka2" displayName="Tabulka2" ref="A3:F31" totalsRowShown="0">
  <autoFilter ref="A3:F31" xr:uid="{E6615A88-4B69-41E0-A96B-8BA111FA3042}"/>
  <tableColumns count="6">
    <tableColumn id="2" xr3:uid="{EFA69B6E-B3F6-4A48-9C54-7102D16DE7C0}" name="Km" dataDxfId="4"/>
    <tableColumn id="3" xr3:uid="{535EF653-2596-4467-8DD7-172318916F28}" name="Litry" dataDxfId="3"/>
    <tableColumn id="4" xr3:uid="{B2B9D33C-0057-4DEB-B48B-DABF6DE11D5B}" name="Prúměrná spotřeba" dataDxfId="2">
      <calculatedColumnFormula>IF(Tabulka2[[#This Row],[Km]]&gt;0, Tabulka2[[#This Row],[Litry]]/Tabulka2[[#This Row],[Km]]*100, "")</calculatedColumnFormula>
    </tableColumn>
    <tableColumn id="5" xr3:uid="{6BACCACC-DFAD-41E3-AFC7-555550EF09CA}" name="Celkem km" dataDxfId="1">
      <calculatedColumnFormula>SUM(INDEX(Tabulka2[Km],1):Tabulka2[[#This Row],[Km]])+1509</calculatedColumnFormula>
    </tableColumn>
    <tableColumn id="6" xr3:uid="{8EA01324-C870-4A43-842E-D811F0A259BE}" name="Celkem natankováno" dataDxfId="0">
      <calculatedColumnFormula>SUM(INDEX(Tabulka2[Litry],1):Tabulka2[[#This Row],[Litry]])</calculatedColumnFormula>
    </tableColumn>
    <tableColumn id="7" xr3:uid="{16E08542-F25B-4AA1-9928-2581EB0EE8FA}" name="Celkem průmě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1"/>
  <sheetViews>
    <sheetView tabSelected="1" workbookViewId="0">
      <selection activeCell="I7" sqref="I7"/>
    </sheetView>
  </sheetViews>
  <sheetFormatPr defaultRowHeight="15"/>
  <cols>
    <col min="1" max="1" width="8.28515625" customWidth="1"/>
    <col min="3" max="3" width="21" customWidth="1"/>
    <col min="4" max="4" width="13.7109375" customWidth="1"/>
    <col min="5" max="5" width="21.7109375" customWidth="1"/>
    <col min="6" max="6" width="19" customWidth="1"/>
  </cols>
  <sheetData>
    <row r="2" spans="1:6">
      <c r="C2" s="1"/>
    </row>
    <row r="3" spans="1:6">
      <c r="A3" t="s">
        <v>3</v>
      </c>
      <c r="B3" t="s">
        <v>5</v>
      </c>
      <c r="C3" t="s">
        <v>4</v>
      </c>
      <c r="D3" t="s">
        <v>0</v>
      </c>
      <c r="E3" t="s">
        <v>1</v>
      </c>
      <c r="F3" t="s">
        <v>2</v>
      </c>
    </row>
    <row r="4" spans="1:6">
      <c r="C4" s="2" t="str">
        <f>IF(Tabulka2[[#This Row],[Km]]&gt;0, Tabulka2[[#This Row],[Litry]]/Tabulka2[[#This Row],[Km]]*100, "")</f>
        <v/>
      </c>
      <c r="D4" s="3">
        <f>SUM(INDEX(Tabulka2[Km],1):Tabulka2[[#This Row],[Km]])+1509</f>
        <v>1509</v>
      </c>
      <c r="E4" s="2">
        <f>SUM(INDEX(Tabulka2[Litry],1):Tabulka2[[#This Row],[Litry]])</f>
        <v>0</v>
      </c>
    </row>
    <row r="5" spans="1:6">
      <c r="A5" s="5">
        <v>316</v>
      </c>
      <c r="B5" s="5">
        <v>11.8</v>
      </c>
      <c r="C5" s="4">
        <f>IF(Tabulka2[[#This Row],[Km]]&gt;0, Tabulka2[[#This Row],[Litry]]/Tabulka2[[#This Row],[Km]]*100, "")</f>
        <v>3.7341772151898738</v>
      </c>
      <c r="D5" s="6">
        <f>SUM(INDEX(Tabulka2[Km],1):Tabulka2[[#This Row],[Km]])+1509</f>
        <v>1825</v>
      </c>
      <c r="E5" s="6">
        <f>SUM(INDEX(Tabulka2[Litry],1):Tabulka2[[#This Row],[Litry]])</f>
        <v>11.8</v>
      </c>
    </row>
    <row r="6" spans="1:6">
      <c r="A6" s="5">
        <v>232</v>
      </c>
      <c r="B6" s="5">
        <v>7.5750000000000002</v>
      </c>
      <c r="C6" s="4">
        <f>IF(Tabulka2[[#This Row],[Km]]&gt;0, Tabulka2[[#This Row],[Litry]]/Tabulka2[[#This Row],[Km]]*100, "")</f>
        <v>3.2650862068965516</v>
      </c>
      <c r="D6" s="6">
        <f>SUM(INDEX(Tabulka2[Km],1):Tabulka2[[#This Row],[Km]])+1509</f>
        <v>2057</v>
      </c>
      <c r="E6" s="6">
        <f>SUM(INDEX(Tabulka2[Litry],1):Tabulka2[[#This Row],[Litry]])</f>
        <v>19.375</v>
      </c>
    </row>
    <row r="7" spans="1:6">
      <c r="A7" s="5">
        <v>236</v>
      </c>
      <c r="B7" s="5">
        <v>9.2100000000000009</v>
      </c>
      <c r="C7" s="4">
        <f>IF(Tabulka2[[#This Row],[Km]]&gt;0, Tabulka2[[#This Row],[Litry]]/Tabulka2[[#This Row],[Km]]*100, "")</f>
        <v>3.902542372881356</v>
      </c>
      <c r="D7" s="6">
        <f>SUM(INDEX(Tabulka2[Km],1):Tabulka2[[#This Row],[Km]])+1509</f>
        <v>2293</v>
      </c>
      <c r="E7" s="6">
        <f>SUM(INDEX(Tabulka2[Litry],1):Tabulka2[[#This Row],[Litry]])</f>
        <v>28.585000000000001</v>
      </c>
      <c r="F7" s="7">
        <f>SUM(B:B)/SUM(A:A)*100</f>
        <v>3.765904572564613</v>
      </c>
    </row>
    <row r="8" spans="1:6">
      <c r="A8" s="5">
        <v>57</v>
      </c>
      <c r="B8" s="5">
        <v>2.5</v>
      </c>
      <c r="C8" s="4">
        <f>IF(Tabulka2[[#This Row],[Km]]&gt;0, Tabulka2[[#This Row],[Litry]]/Tabulka2[[#This Row],[Km]]*100, "")</f>
        <v>4.3859649122807012</v>
      </c>
      <c r="D8" s="6">
        <f>SUM(INDEX(Tabulka2[Km],1):Tabulka2[[#This Row],[Km]])+1509</f>
        <v>2350</v>
      </c>
      <c r="E8" s="6">
        <f>SUM(INDEX(Tabulka2[Litry],1):Tabulka2[[#This Row],[Litry]])</f>
        <v>31.085000000000001</v>
      </c>
    </row>
    <row r="9" spans="1:6">
      <c r="A9" s="5">
        <v>65</v>
      </c>
      <c r="B9" s="5">
        <v>2.7</v>
      </c>
      <c r="C9" s="4">
        <f>IF(Tabulka2[[#This Row],[Km]]&gt;0, Tabulka2[[#This Row],[Litry]]/Tabulka2[[#This Row],[Km]]*100, "")</f>
        <v>4.1538461538461542</v>
      </c>
      <c r="D9" s="6">
        <f>SUM(INDEX(Tabulka2[Km],1):Tabulka2[[#This Row],[Km]])+1509</f>
        <v>2415</v>
      </c>
      <c r="E9" s="6">
        <f>SUM(INDEX(Tabulka2[Litry],1):Tabulka2[[#This Row],[Litry]])</f>
        <v>33.785000000000004</v>
      </c>
    </row>
    <row r="10" spans="1:6">
      <c r="A10" s="5">
        <v>100</v>
      </c>
      <c r="B10" s="5">
        <v>4.0999999999999996</v>
      </c>
      <c r="C10" s="4">
        <f>IF(Tabulka2[[#This Row],[Km]]&gt;0, Tabulka2[[#This Row],[Litry]]/Tabulka2[[#This Row],[Km]]*100, "")</f>
        <v>4.0999999999999996</v>
      </c>
      <c r="D10" s="6">
        <f>SUM(INDEX(Tabulka2[Km],1):Tabulka2[[#This Row],[Km]])+1509</f>
        <v>2515</v>
      </c>
      <c r="E10" s="6">
        <f>SUM(INDEX(Tabulka2[Litry],1):Tabulka2[[#This Row],[Litry]])</f>
        <v>37.885000000000005</v>
      </c>
    </row>
    <row r="11" spans="1:6">
      <c r="A11" s="5"/>
      <c r="B11" s="5"/>
      <c r="C11" s="4" t="str">
        <f>IF(Tabulka2[[#This Row],[Km]]&gt;0, Tabulka2[[#This Row],[Litry]]/Tabulka2[[#This Row],[Km]]*100, "")</f>
        <v/>
      </c>
      <c r="D11" s="6">
        <f>SUM(INDEX(Tabulka2[Km],1):Tabulka2[[#This Row],[Km]])+1509</f>
        <v>2515</v>
      </c>
      <c r="E11" s="6">
        <f>SUM(INDEX(Tabulka2[Litry],1):Tabulka2[[#This Row],[Litry]])</f>
        <v>37.885000000000005</v>
      </c>
    </row>
    <row r="12" spans="1:6">
      <c r="A12" s="5"/>
      <c r="B12" s="5"/>
      <c r="C12" s="4" t="str">
        <f>IF(Tabulka2[[#This Row],[Km]]&gt;0, Tabulka2[[#This Row],[Litry]]/Tabulka2[[#This Row],[Km]]*100, "")</f>
        <v/>
      </c>
      <c r="D12" s="6">
        <f>SUM(INDEX(Tabulka2[Km],1):Tabulka2[[#This Row],[Km]])+1509</f>
        <v>2515</v>
      </c>
      <c r="E12" s="6">
        <f>SUM(INDEX(Tabulka2[Litry],1):Tabulka2[[#This Row],[Litry]])</f>
        <v>37.885000000000005</v>
      </c>
    </row>
    <row r="13" spans="1:6">
      <c r="A13" s="5"/>
      <c r="B13" s="5"/>
      <c r="C13" s="4" t="str">
        <f>IF(Tabulka2[[#This Row],[Km]]&gt;0, Tabulka2[[#This Row],[Litry]]/Tabulka2[[#This Row],[Km]]*100, "")</f>
        <v/>
      </c>
      <c r="D13" s="6">
        <f>SUM(INDEX(Tabulka2[Km],1):Tabulka2[[#This Row],[Km]])+1509</f>
        <v>2515</v>
      </c>
      <c r="E13" s="6">
        <f>SUM(INDEX(Tabulka2[Litry],1):Tabulka2[[#This Row],[Litry]])</f>
        <v>37.885000000000005</v>
      </c>
    </row>
    <row r="14" spans="1:6">
      <c r="A14" s="5"/>
      <c r="B14" s="5"/>
      <c r="C14" s="4" t="str">
        <f>IF(Tabulka2[[#This Row],[Km]]&gt;0, Tabulka2[[#This Row],[Litry]]/Tabulka2[[#This Row],[Km]]*100, "")</f>
        <v/>
      </c>
      <c r="D14" s="6">
        <f>SUM(INDEX(Tabulka2[Km],1):Tabulka2[[#This Row],[Km]])+1509</f>
        <v>2515</v>
      </c>
      <c r="E14" s="6">
        <f>SUM(INDEX(Tabulka2[Litry],1):Tabulka2[[#This Row],[Litry]])</f>
        <v>37.885000000000005</v>
      </c>
    </row>
    <row r="15" spans="1:6">
      <c r="A15" s="5"/>
      <c r="B15" s="5"/>
      <c r="C15" s="4" t="str">
        <f>IF(Tabulka2[[#This Row],[Km]]&gt;0, Tabulka2[[#This Row],[Litry]]/Tabulka2[[#This Row],[Km]]*100, "")</f>
        <v/>
      </c>
      <c r="D15" s="6">
        <f>SUM(INDEX(Tabulka2[Km],1):Tabulka2[[#This Row],[Km]])+1509</f>
        <v>2515</v>
      </c>
      <c r="E15" s="6">
        <f>SUM(INDEX(Tabulka2[Litry],1):Tabulka2[[#This Row],[Litry]])</f>
        <v>37.885000000000005</v>
      </c>
    </row>
    <row r="16" spans="1:6">
      <c r="A16" s="5"/>
      <c r="B16" s="5"/>
      <c r="C16" s="4" t="str">
        <f>IF(Tabulka2[[#This Row],[Km]]&gt;0, Tabulka2[[#This Row],[Litry]]/Tabulka2[[#This Row],[Km]]*100, "")</f>
        <v/>
      </c>
      <c r="D16" s="6">
        <f>SUM(INDEX(Tabulka2[Km],1):Tabulka2[[#This Row],[Km]])+1509</f>
        <v>2515</v>
      </c>
      <c r="E16" s="6">
        <f>SUM(INDEX(Tabulka2[Litry],1):Tabulka2[[#This Row],[Litry]])</f>
        <v>37.885000000000005</v>
      </c>
    </row>
    <row r="17" spans="1:5">
      <c r="A17" s="5"/>
      <c r="B17" s="5"/>
      <c r="C17" s="4" t="str">
        <f>IF(Tabulka2[[#This Row],[Km]]&gt;0, Tabulka2[[#This Row],[Litry]]/Tabulka2[[#This Row],[Km]]*100, "")</f>
        <v/>
      </c>
      <c r="D17" s="6">
        <f>SUM(INDEX(Tabulka2[Km],1):Tabulka2[[#This Row],[Km]])+1509</f>
        <v>2515</v>
      </c>
      <c r="E17" s="6">
        <f>SUM(INDEX(Tabulka2[Litry],1):Tabulka2[[#This Row],[Litry]])</f>
        <v>37.885000000000005</v>
      </c>
    </row>
    <row r="18" spans="1:5">
      <c r="A18" s="5"/>
      <c r="B18" s="5"/>
      <c r="C18" s="4" t="str">
        <f>IF(Tabulka2[[#This Row],[Km]]&gt;0, Tabulka2[[#This Row],[Litry]]/Tabulka2[[#This Row],[Km]]*100, "")</f>
        <v/>
      </c>
      <c r="D18" s="6">
        <f>SUM(INDEX(Tabulka2[Km],1):Tabulka2[[#This Row],[Km]])+1509</f>
        <v>2515</v>
      </c>
      <c r="E18" s="6">
        <f>SUM(INDEX(Tabulka2[Litry],1):Tabulka2[[#This Row],[Litry]])</f>
        <v>37.885000000000005</v>
      </c>
    </row>
    <row r="19" spans="1:5">
      <c r="A19" s="5"/>
      <c r="B19" s="5"/>
      <c r="C19" s="4" t="str">
        <f>IF(Tabulka2[[#This Row],[Km]]&gt;0, Tabulka2[[#This Row],[Litry]]/Tabulka2[[#This Row],[Km]]*100, "")</f>
        <v/>
      </c>
      <c r="D19" s="6">
        <f>SUM(INDEX(Tabulka2[Km],1):Tabulka2[[#This Row],[Km]])+1509</f>
        <v>2515</v>
      </c>
      <c r="E19" s="6">
        <f>SUM(INDEX(Tabulka2[Litry],1):Tabulka2[[#This Row],[Litry]])</f>
        <v>37.885000000000005</v>
      </c>
    </row>
    <row r="20" spans="1:5">
      <c r="A20" s="5"/>
      <c r="B20" s="5"/>
      <c r="C20" s="4" t="str">
        <f>IF(Tabulka2[[#This Row],[Km]]&gt;0, Tabulka2[[#This Row],[Litry]]/Tabulka2[[#This Row],[Km]]*100, "")</f>
        <v/>
      </c>
      <c r="D20" s="6">
        <f>SUM(INDEX(Tabulka2[Km],1):Tabulka2[[#This Row],[Km]])+1509</f>
        <v>2515</v>
      </c>
      <c r="E20" s="6">
        <f>SUM(INDEX(Tabulka2[Litry],1):Tabulka2[[#This Row],[Litry]])</f>
        <v>37.885000000000005</v>
      </c>
    </row>
    <row r="21" spans="1:5">
      <c r="A21" s="5"/>
      <c r="B21" s="5"/>
      <c r="C21" s="4" t="str">
        <f>IF(Tabulka2[[#This Row],[Km]]&gt;0, Tabulka2[[#This Row],[Litry]]/Tabulka2[[#This Row],[Km]]*100, "")</f>
        <v/>
      </c>
      <c r="D21" s="6">
        <f>SUM(INDEX(Tabulka2[Km],1):Tabulka2[[#This Row],[Km]])+1509</f>
        <v>2515</v>
      </c>
      <c r="E21" s="6">
        <f>SUM(INDEX(Tabulka2[Litry],1):Tabulka2[[#This Row],[Litry]])</f>
        <v>37.885000000000005</v>
      </c>
    </row>
    <row r="22" spans="1:5">
      <c r="A22" s="5"/>
      <c r="B22" s="5"/>
      <c r="C22" s="4" t="str">
        <f>IF(Tabulka2[[#This Row],[Km]]&gt;0, Tabulka2[[#This Row],[Litry]]/Tabulka2[[#This Row],[Km]]*100, "")</f>
        <v/>
      </c>
      <c r="D22" s="6">
        <f>SUM(INDEX(Tabulka2[Km],1):Tabulka2[[#This Row],[Km]])+1509</f>
        <v>2515</v>
      </c>
      <c r="E22" s="6">
        <f>SUM(INDEX(Tabulka2[Litry],1):Tabulka2[[#This Row],[Litry]])</f>
        <v>37.885000000000005</v>
      </c>
    </row>
    <row r="23" spans="1:5">
      <c r="A23" s="5"/>
      <c r="B23" s="5"/>
      <c r="C23" s="4" t="str">
        <f>IF(Tabulka2[[#This Row],[Km]]&gt;0, Tabulka2[[#This Row],[Litry]]/Tabulka2[[#This Row],[Km]]*100, "")</f>
        <v/>
      </c>
      <c r="D23" s="6">
        <f>SUM(INDEX(Tabulka2[Km],1):Tabulka2[[#This Row],[Km]])+1509</f>
        <v>2515</v>
      </c>
      <c r="E23" s="6">
        <f>SUM(INDEX(Tabulka2[Litry],1):Tabulka2[[#This Row],[Litry]])</f>
        <v>37.885000000000005</v>
      </c>
    </row>
    <row r="24" spans="1:5">
      <c r="A24" s="5"/>
      <c r="B24" s="5"/>
      <c r="C24" s="4" t="str">
        <f>IF(Tabulka2[[#This Row],[Km]]&gt;0, Tabulka2[[#This Row],[Litry]]/Tabulka2[[#This Row],[Km]]*100, "")</f>
        <v/>
      </c>
      <c r="D24" s="6">
        <f>SUM(INDEX(Tabulka2[Km],1):Tabulka2[[#This Row],[Km]])+1509</f>
        <v>2515</v>
      </c>
      <c r="E24" s="6">
        <f>SUM(INDEX(Tabulka2[Litry],1):Tabulka2[[#This Row],[Litry]])</f>
        <v>37.885000000000005</v>
      </c>
    </row>
    <row r="25" spans="1:5">
      <c r="A25" s="5"/>
      <c r="B25" s="5"/>
      <c r="C25" s="4" t="str">
        <f>IF(Tabulka2[[#This Row],[Km]]&gt;0, Tabulka2[[#This Row],[Litry]]/Tabulka2[[#This Row],[Km]]*100, "")</f>
        <v/>
      </c>
      <c r="D25" s="6">
        <f>SUM(INDEX(Tabulka2[Km],1):Tabulka2[[#This Row],[Km]])+1509</f>
        <v>2515</v>
      </c>
      <c r="E25" s="6">
        <f>SUM(INDEX(Tabulka2[Litry],1):Tabulka2[[#This Row],[Litry]])</f>
        <v>37.885000000000005</v>
      </c>
    </row>
    <row r="26" spans="1:5">
      <c r="A26" s="5"/>
      <c r="B26" s="5"/>
      <c r="C26" s="4" t="str">
        <f>IF(Tabulka2[[#This Row],[Km]]&gt;0, Tabulka2[[#This Row],[Litry]]/Tabulka2[[#This Row],[Km]]*100, "")</f>
        <v/>
      </c>
      <c r="D26" s="6">
        <f>SUM(INDEX(Tabulka2[Km],1):Tabulka2[[#This Row],[Km]])+1509</f>
        <v>2515</v>
      </c>
      <c r="E26" s="6">
        <f>SUM(INDEX(Tabulka2[Litry],1):Tabulka2[[#This Row],[Litry]])</f>
        <v>37.885000000000005</v>
      </c>
    </row>
    <row r="27" spans="1:5">
      <c r="A27" s="5"/>
      <c r="B27" s="5"/>
      <c r="C27" s="4" t="str">
        <f>IF(Tabulka2[[#This Row],[Km]]&gt;0, Tabulka2[[#This Row],[Litry]]/Tabulka2[[#This Row],[Km]]*100, "")</f>
        <v/>
      </c>
      <c r="D27" s="6">
        <f>SUM(INDEX(Tabulka2[Km],1):Tabulka2[[#This Row],[Km]])+1509</f>
        <v>2515</v>
      </c>
      <c r="E27" s="6">
        <f>SUM(INDEX(Tabulka2[Litry],1):Tabulka2[[#This Row],[Litry]])</f>
        <v>37.885000000000005</v>
      </c>
    </row>
    <row r="28" spans="1:5">
      <c r="A28" s="5"/>
      <c r="B28" s="5"/>
      <c r="C28" s="4" t="str">
        <f>IF(Tabulka2[[#This Row],[Km]]&gt;0, Tabulka2[[#This Row],[Litry]]/Tabulka2[[#This Row],[Km]]*100, "")</f>
        <v/>
      </c>
      <c r="D28" s="6">
        <f>SUM(INDEX(Tabulka2[Km],1):Tabulka2[[#This Row],[Km]])+1509</f>
        <v>2515</v>
      </c>
      <c r="E28" s="6">
        <f>SUM(INDEX(Tabulka2[Litry],1):Tabulka2[[#This Row],[Litry]])</f>
        <v>37.885000000000005</v>
      </c>
    </row>
    <row r="29" spans="1:5">
      <c r="A29" s="5"/>
      <c r="B29" s="5"/>
      <c r="C29" s="4" t="str">
        <f>IF(Tabulka2[[#This Row],[Km]]&gt;0, Tabulka2[[#This Row],[Litry]]/Tabulka2[[#This Row],[Km]]*100, "")</f>
        <v/>
      </c>
      <c r="D29" s="6">
        <f>SUM(INDEX(Tabulka2[Km],1):Tabulka2[[#This Row],[Km]])+1509</f>
        <v>2515</v>
      </c>
      <c r="E29" s="6">
        <f>SUM(INDEX(Tabulka2[Litry],1):Tabulka2[[#This Row],[Litry]])</f>
        <v>37.885000000000005</v>
      </c>
    </row>
    <row r="30" spans="1:5">
      <c r="A30" s="5"/>
      <c r="B30" s="5"/>
      <c r="C30" s="4" t="str">
        <f>IF(Tabulka2[[#This Row],[Km]]&gt;0, Tabulka2[[#This Row],[Litry]]/Tabulka2[[#This Row],[Km]]*100, "")</f>
        <v/>
      </c>
      <c r="D30" s="6">
        <f>SUM(INDEX(Tabulka2[Km],1):Tabulka2[[#This Row],[Km]])+1509</f>
        <v>2515</v>
      </c>
      <c r="E30" s="6">
        <f>SUM(INDEX(Tabulka2[Litry],1):Tabulka2[[#This Row],[Litry]])</f>
        <v>37.885000000000005</v>
      </c>
    </row>
    <row r="31" spans="1:5">
      <c r="A31" s="5"/>
      <c r="B31" s="5"/>
      <c r="C31" s="4" t="str">
        <f>IF(Tabulka2[[#This Row],[Km]]&gt;0, Tabulka2[[#This Row],[Litry]]/Tabulka2[[#This Row],[Km]]*100, "")</f>
        <v/>
      </c>
      <c r="D31" s="6">
        <f>SUM(INDEX(Tabulka2[Km],1):Tabulka2[[#This Row],[Km]])+1509</f>
        <v>2515</v>
      </c>
      <c r="E31" s="6">
        <f>SUM(INDEX(Tabulka2[Litry],1):Tabulka2[[#This Row],[Litry]])</f>
        <v>37.885000000000005</v>
      </c>
    </row>
  </sheetData>
  <conditionalFormatting sqref="C5:C97">
    <cfRule type="iconSet" priority="6">
      <iconSet reverse="1">
        <cfvo type="percent" val="0"/>
        <cfvo type="num" val="3.89"/>
        <cfvo type="num" val="4.3"/>
      </iconSet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Hejral</dc:creator>
  <cp:lastModifiedBy>Miroslav Hejral</cp:lastModifiedBy>
  <dcterms:created xsi:type="dcterms:W3CDTF">2015-06-05T18:19:34Z</dcterms:created>
  <dcterms:modified xsi:type="dcterms:W3CDTF">2026-04-10T10:23:58Z</dcterms:modified>
</cp:coreProperties>
</file>